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00" activeTab="1"/>
  </bookViews>
  <sheets>
    <sheet name="Feuil1" sheetId="1" r:id="rId1"/>
    <sheet name="COMPTES" sheetId="2" r:id="rId2"/>
    <sheet name="adhérents" sheetId="3" r:id="rId3"/>
  </sheets>
  <definedNames/>
  <calcPr fullCalcOnLoad="1"/>
</workbook>
</file>

<file path=xl/sharedStrings.xml><?xml version="1.0" encoding="utf-8"?>
<sst xmlns="http://schemas.openxmlformats.org/spreadsheetml/2006/main" count="326" uniqueCount="163">
  <si>
    <t xml:space="preserve">TOUS POUR COGOLIN </t>
  </si>
  <si>
    <t xml:space="preserve">KHOREL </t>
  </si>
  <si>
    <t>ESP</t>
  </si>
  <si>
    <t>CHQ</t>
  </si>
  <si>
    <t>RONZE</t>
  </si>
  <si>
    <t>GLO</t>
  </si>
  <si>
    <t>M</t>
  </si>
  <si>
    <t>R</t>
  </si>
  <si>
    <t>P</t>
  </si>
  <si>
    <t>CERESOLA</t>
  </si>
  <si>
    <t>ETIENNE</t>
  </si>
  <si>
    <t>JOSEPH</t>
  </si>
  <si>
    <t>GARCIA</t>
  </si>
  <si>
    <t>GELY</t>
  </si>
  <si>
    <t>FERRY</t>
  </si>
  <si>
    <t>BARISSON</t>
  </si>
  <si>
    <t>FAFAH</t>
  </si>
  <si>
    <t>SOUILLARD</t>
  </si>
  <si>
    <t>GRANGEON</t>
  </si>
  <si>
    <t>PERRIN</t>
  </si>
  <si>
    <t>PITIOT</t>
  </si>
  <si>
    <t>GIULIANO</t>
  </si>
  <si>
    <t>JOSE MARIA</t>
  </si>
  <si>
    <t>ARDITI</t>
  </si>
  <si>
    <t>MAUBORGNE</t>
  </si>
  <si>
    <t>JASQUINA</t>
  </si>
  <si>
    <t>COURCHET</t>
  </si>
  <si>
    <t>O</t>
  </si>
  <si>
    <t>anonyme</t>
  </si>
  <si>
    <t>GLO P</t>
  </si>
  <si>
    <t>Manou</t>
  </si>
  <si>
    <t>Dons</t>
  </si>
  <si>
    <t>Adhésions</t>
  </si>
  <si>
    <t>Total adhésions</t>
  </si>
  <si>
    <t>TERRAZZONI</t>
  </si>
  <si>
    <t>NORTES</t>
  </si>
  <si>
    <t>MACIE</t>
  </si>
  <si>
    <t>DUMONT</t>
  </si>
  <si>
    <t>ADELLA PIETRA</t>
  </si>
  <si>
    <t>LANTERI</t>
  </si>
  <si>
    <t>BONNET CHAUMEL L</t>
  </si>
  <si>
    <t>adhérents</t>
  </si>
  <si>
    <t xml:space="preserve">DUMONT </t>
  </si>
  <si>
    <t>Liliane</t>
  </si>
  <si>
    <t>Maison de retraite Peirin</t>
  </si>
  <si>
    <t>DESTANDAU</t>
  </si>
  <si>
    <t>Bernadette</t>
  </si>
  <si>
    <t>20 avenue des Mûriers Les jardins de la Méditerranée</t>
  </si>
  <si>
    <t>URBANSKI</t>
  </si>
  <si>
    <t>Véronique</t>
  </si>
  <si>
    <t>monsieur</t>
  </si>
  <si>
    <t>Georgette</t>
  </si>
  <si>
    <t>Christian</t>
  </si>
  <si>
    <t>Nicole</t>
  </si>
  <si>
    <t>Frédéric</t>
  </si>
  <si>
    <t>Sylvie</t>
  </si>
  <si>
    <t>Olivier</t>
  </si>
  <si>
    <t>Patrick</t>
  </si>
  <si>
    <t>Christiane</t>
  </si>
  <si>
    <t>Robert</t>
  </si>
  <si>
    <t>Jacky</t>
  </si>
  <si>
    <t>Jean Yves</t>
  </si>
  <si>
    <t>Ghislaine</t>
  </si>
  <si>
    <t>Chantal</t>
  </si>
  <si>
    <t>Maurice</t>
  </si>
  <si>
    <t>Pierre</t>
  </si>
  <si>
    <t>Elisabeth</t>
  </si>
  <si>
    <t>Hosni</t>
  </si>
  <si>
    <t>Gérard</t>
  </si>
  <si>
    <t>Alain</t>
  </si>
  <si>
    <t>Philippe</t>
  </si>
  <si>
    <t>Francis</t>
  </si>
  <si>
    <t>Kathy</t>
  </si>
  <si>
    <t>Claudine</t>
  </si>
  <si>
    <t>Sereine</t>
  </si>
  <si>
    <t>Martine</t>
  </si>
  <si>
    <t>Jean Baptiste</t>
  </si>
  <si>
    <t xml:space="preserve">RAYMOND </t>
  </si>
  <si>
    <t>Colette</t>
  </si>
  <si>
    <t>Monique</t>
  </si>
  <si>
    <t>Monsieur</t>
  </si>
  <si>
    <t>Walter</t>
  </si>
  <si>
    <t>Arlette</t>
  </si>
  <si>
    <t xml:space="preserve">VILLEMIN </t>
  </si>
  <si>
    <t>CHABAUD</t>
  </si>
  <si>
    <t>Jeanine</t>
  </si>
  <si>
    <t>VITON</t>
  </si>
  <si>
    <t>Alice</t>
  </si>
  <si>
    <t>Béatrice</t>
  </si>
  <si>
    <t xml:space="preserve">JOLLAIN </t>
  </si>
  <si>
    <t>françoise</t>
  </si>
  <si>
    <t>505 chemin de Radasse</t>
  </si>
  <si>
    <t xml:space="preserve">BORELLI </t>
  </si>
  <si>
    <t>35 Av F. Mistral Cogolin Plage</t>
  </si>
  <si>
    <t>11 Av F. Mistral Cogolin Plage</t>
  </si>
  <si>
    <t>Lilli</t>
  </si>
  <si>
    <t>44 Bd de Lattre de Tassigny</t>
  </si>
  <si>
    <t xml:space="preserve">MAILLET </t>
  </si>
  <si>
    <t>25 rue des Pétugues</t>
  </si>
  <si>
    <t>BULOT</t>
  </si>
  <si>
    <t>Anna</t>
  </si>
  <si>
    <t xml:space="preserve"> Villa 22 Plein Soleil 4 impasse du Levant</t>
  </si>
  <si>
    <t xml:space="preserve">SAVIGNAC </t>
  </si>
  <si>
    <t>Michel</t>
  </si>
  <si>
    <t>Le jardin bleu, rue Blaise Pascal</t>
  </si>
  <si>
    <t xml:space="preserve">BREUT </t>
  </si>
  <si>
    <t>Claire</t>
  </si>
  <si>
    <t>SAUTER</t>
  </si>
  <si>
    <t>Sabine</t>
  </si>
  <si>
    <t>HADDOUCHE</t>
  </si>
  <si>
    <t>Dominique</t>
  </si>
  <si>
    <t>CHARLES</t>
  </si>
  <si>
    <t>ESCARRAT</t>
  </si>
  <si>
    <t>Mireille</t>
  </si>
  <si>
    <t>POIRSON</t>
  </si>
  <si>
    <t>Aline</t>
  </si>
  <si>
    <t>Jean</t>
  </si>
  <si>
    <t>CHILARD</t>
  </si>
  <si>
    <t>Marcelle</t>
  </si>
  <si>
    <t>MARECHAL</t>
  </si>
  <si>
    <t>Franck</t>
  </si>
  <si>
    <t>FERRIER</t>
  </si>
  <si>
    <t>Maurice ?</t>
  </si>
  <si>
    <t>BRUN</t>
  </si>
  <si>
    <t>415 chemin du canadel</t>
  </si>
  <si>
    <t>PIDANCET</t>
  </si>
  <si>
    <t>Eric</t>
  </si>
  <si>
    <t>135 chemin de Vaubelette</t>
  </si>
  <si>
    <t>DOLLA</t>
  </si>
  <si>
    <t>661 chemin de Portonfus</t>
  </si>
  <si>
    <t>Georges</t>
  </si>
  <si>
    <t>Vrt</t>
  </si>
  <si>
    <t>POIRSON A</t>
  </si>
  <si>
    <t>POIRSON J</t>
  </si>
  <si>
    <t>FERRIER M</t>
  </si>
  <si>
    <t>TERRAZZONNI JB</t>
  </si>
  <si>
    <t>MARECHAL F</t>
  </si>
  <si>
    <t>chq Lacour</t>
  </si>
  <si>
    <t>DESTANDAU B</t>
  </si>
  <si>
    <t>GAUZY</t>
  </si>
  <si>
    <t>RECETTES</t>
  </si>
  <si>
    <t>DEPENSES</t>
  </si>
  <si>
    <t>ENCAISSEMENTS</t>
  </si>
  <si>
    <t>passé sur campagne</t>
  </si>
  <si>
    <t>PETIT</t>
  </si>
  <si>
    <t>TOTAL DEPENSES</t>
  </si>
  <si>
    <t>écart initial  de caisse (don)</t>
  </si>
  <si>
    <t>TOTAL DONS</t>
  </si>
  <si>
    <t>Mathieu</t>
  </si>
  <si>
    <t>ASSOCIATION PLACE PUBLIQUE</t>
  </si>
  <si>
    <t>COMPTES 2019-2020</t>
  </si>
  <si>
    <t>Avocats</t>
  </si>
  <si>
    <t xml:space="preserve"> Impression Flyers</t>
  </si>
  <si>
    <t>assurances</t>
  </si>
  <si>
    <t>Conférence  F Palombani</t>
  </si>
  <si>
    <t>Internet</t>
  </si>
  <si>
    <t>Fleurs Décés</t>
  </si>
  <si>
    <t>Alimentation (AG , conférences )</t>
  </si>
  <si>
    <t>TOTAL RECETTES</t>
  </si>
  <si>
    <t>Solde au 31/06/2020</t>
  </si>
  <si>
    <t>Report année -1</t>
  </si>
  <si>
    <t>Solde année 2019-2020</t>
  </si>
  <si>
    <t>Cotisations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</si>
</sst>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52">
    <font>
      <sz val="10"/>
      <name val="Arial"/>
      <family val="0"/>
    </font>
    <font>
      <sz val="12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double"/>
      <sz val="10"/>
      <name val="Arial"/>
      <family val="2"/>
    </font>
    <font>
      <sz val="8"/>
      <color indexed="48"/>
      <name val="Arial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sz val="8"/>
      <color indexed="57"/>
      <name val="Arial"/>
      <family val="2"/>
    </font>
    <font>
      <sz val="10"/>
      <color indexed="10"/>
      <name val="Arial"/>
      <family val="2"/>
    </font>
    <font>
      <sz val="8"/>
      <color indexed="21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sz val="14"/>
      <name val="Arial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left"/>
    </xf>
    <xf numFmtId="2" fontId="0" fillId="0" borderId="0" xfId="0" applyNumberFormat="1" applyAlignment="1">
      <alignment horizontal="right" vertical="center"/>
    </xf>
    <xf numFmtId="0" fontId="15" fillId="0" borderId="0" xfId="0" applyFont="1" applyAlignment="1">
      <alignment/>
    </xf>
    <xf numFmtId="0" fontId="15" fillId="0" borderId="14" xfId="0" applyFont="1" applyBorder="1" applyAlignment="1">
      <alignment/>
    </xf>
    <xf numFmtId="16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16" fontId="14" fillId="0" borderId="15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right" vertical="center"/>
    </xf>
    <xf numFmtId="0" fontId="14" fillId="0" borderId="15" xfId="0" applyFont="1" applyBorder="1" applyAlignment="1">
      <alignment horizontal="center"/>
    </xf>
    <xf numFmtId="0" fontId="0" fillId="0" borderId="17" xfId="0" applyBorder="1" applyAlignment="1">
      <alignment/>
    </xf>
    <xf numFmtId="2" fontId="16" fillId="0" borderId="18" xfId="0" applyNumberFormat="1" applyFont="1" applyBorder="1" applyAlignment="1">
      <alignment horizontal="right" vertical="center"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2" fontId="2" fillId="0" borderId="20" xfId="0" applyNumberFormat="1" applyFont="1" applyBorder="1" applyAlignment="1">
      <alignment horizontal="right" vertical="center"/>
    </xf>
    <xf numFmtId="16" fontId="14" fillId="0" borderId="0" xfId="0" applyNumberFormat="1" applyFont="1" applyBorder="1" applyAlignment="1">
      <alignment horizontal="center"/>
    </xf>
    <xf numFmtId="2" fontId="0" fillId="0" borderId="16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2" fillId="0" borderId="0" xfId="0" applyFont="1" applyAlignment="1">
      <alignment vertical="center"/>
    </xf>
    <xf numFmtId="0" fontId="7" fillId="0" borderId="21" xfId="0" applyFont="1" applyBorder="1" applyAlignment="1">
      <alignment/>
    </xf>
    <xf numFmtId="0" fontId="14" fillId="0" borderId="21" xfId="0" applyFont="1" applyBorder="1" applyAlignment="1">
      <alignment/>
    </xf>
    <xf numFmtId="0" fontId="17" fillId="0" borderId="21" xfId="0" applyFont="1" applyBorder="1" applyAlignment="1">
      <alignment/>
    </xf>
    <xf numFmtId="0" fontId="0" fillId="0" borderId="0" xfId="0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14" fontId="14" fillId="0" borderId="15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8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Font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16</xdr:row>
      <xdr:rowOff>0</xdr:rowOff>
    </xdr:from>
    <xdr:ext cx="304800" cy="304800"/>
    <xdr:sp>
      <xdr:nvSpPr>
        <xdr:cNvPr id="1" name="AutoShape 1" descr="chrome-extension://gicdkbgeaegfghgkdgaejkfeppmlobel/source/img/wrap.png"/>
        <xdr:cNvSpPr>
          <a:spLocks noChangeAspect="1"/>
        </xdr:cNvSpPr>
      </xdr:nvSpPr>
      <xdr:spPr>
        <a:xfrm>
          <a:off x="13211175" y="28098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zoomScalePageLayoutView="0" workbookViewId="0" topLeftCell="A67">
      <selection activeCell="K86" sqref="K86"/>
    </sheetView>
  </sheetViews>
  <sheetFormatPr defaultColWidth="11.421875" defaultRowHeight="12.75"/>
  <cols>
    <col min="1" max="1" width="15.8515625" style="0" customWidth="1"/>
    <col min="2" max="2" width="15.421875" style="0" customWidth="1"/>
    <col min="3" max="3" width="7.421875" style="1" customWidth="1"/>
    <col min="4" max="4" width="5.140625" style="6" customWidth="1"/>
    <col min="5" max="5" width="5.00390625" style="7" customWidth="1"/>
    <col min="6" max="6" width="5.8515625" style="21" customWidth="1"/>
  </cols>
  <sheetData>
    <row r="1" spans="1:5" ht="18">
      <c r="A1" s="59" t="s">
        <v>0</v>
      </c>
      <c r="B1" s="59"/>
      <c r="C1" s="59"/>
      <c r="D1" s="59"/>
      <c r="E1" s="59"/>
    </row>
    <row r="2" spans="1:5" ht="15.75">
      <c r="A2" s="60" t="s">
        <v>142</v>
      </c>
      <c r="B2" s="60"/>
      <c r="C2" s="60"/>
      <c r="D2" s="60"/>
      <c r="E2" s="60"/>
    </row>
    <row r="4" ht="12.75">
      <c r="A4" s="2" t="s">
        <v>32</v>
      </c>
    </row>
    <row r="5" spans="4:6" ht="25.5" customHeight="1">
      <c r="D5" s="8" t="s">
        <v>2</v>
      </c>
      <c r="E5" s="9" t="s">
        <v>3</v>
      </c>
      <c r="F5" s="20" t="s">
        <v>131</v>
      </c>
    </row>
    <row r="6" spans="1:4" ht="12.75">
      <c r="A6" t="s">
        <v>38</v>
      </c>
      <c r="B6" t="s">
        <v>81</v>
      </c>
      <c r="C6" s="1">
        <v>10</v>
      </c>
      <c r="D6" s="6">
        <f>+C6</f>
        <v>10</v>
      </c>
    </row>
    <row r="7" spans="1:4" ht="12.75">
      <c r="A7" t="s">
        <v>38</v>
      </c>
      <c r="B7" t="s">
        <v>82</v>
      </c>
      <c r="C7" s="1">
        <v>10</v>
      </c>
      <c r="D7" s="6">
        <f>+C7</f>
        <v>10</v>
      </c>
    </row>
    <row r="8" spans="1:5" ht="12.75">
      <c r="A8" s="1" t="s">
        <v>23</v>
      </c>
      <c r="B8" t="s">
        <v>73</v>
      </c>
      <c r="C8" s="1">
        <v>10</v>
      </c>
      <c r="E8" s="7">
        <f>+C8</f>
        <v>10</v>
      </c>
    </row>
    <row r="9" spans="1:5" ht="12.75">
      <c r="A9" s="1" t="s">
        <v>15</v>
      </c>
      <c r="B9" t="s">
        <v>66</v>
      </c>
      <c r="C9" s="1">
        <v>10</v>
      </c>
      <c r="E9" s="7">
        <f>+C9</f>
        <v>10</v>
      </c>
    </row>
    <row r="10" spans="1:5" ht="12.75">
      <c r="A10" t="s">
        <v>92</v>
      </c>
      <c r="B10" t="s">
        <v>46</v>
      </c>
      <c r="C10" s="1">
        <v>10</v>
      </c>
      <c r="E10" s="7">
        <f>+C10</f>
        <v>10</v>
      </c>
    </row>
    <row r="11" spans="1:4" ht="12.75">
      <c r="A11" t="s">
        <v>105</v>
      </c>
      <c r="B11" t="s">
        <v>106</v>
      </c>
      <c r="C11" s="1">
        <v>10</v>
      </c>
      <c r="D11" s="6">
        <v>10</v>
      </c>
    </row>
    <row r="12" spans="1:5" ht="12.75">
      <c r="A12" t="s">
        <v>123</v>
      </c>
      <c r="B12" t="s">
        <v>103</v>
      </c>
      <c r="C12" s="1">
        <v>10</v>
      </c>
      <c r="E12" s="7">
        <f>+C12</f>
        <v>10</v>
      </c>
    </row>
    <row r="13" spans="1:5" ht="12.75">
      <c r="A13" t="s">
        <v>123</v>
      </c>
      <c r="B13" t="s">
        <v>113</v>
      </c>
      <c r="C13" s="1">
        <v>10</v>
      </c>
      <c r="E13" s="7">
        <f>+C13</f>
        <v>10</v>
      </c>
    </row>
    <row r="14" spans="1:4" ht="12.75">
      <c r="A14" t="s">
        <v>99</v>
      </c>
      <c r="B14" t="s">
        <v>100</v>
      </c>
      <c r="C14" s="1">
        <v>10</v>
      </c>
      <c r="D14" s="6">
        <v>10</v>
      </c>
    </row>
    <row r="15" spans="1:4" ht="12.75">
      <c r="A15" t="s">
        <v>9</v>
      </c>
      <c r="B15" t="s">
        <v>7</v>
      </c>
      <c r="C15" s="1">
        <v>10</v>
      </c>
      <c r="D15" s="6">
        <f>+C15</f>
        <v>10</v>
      </c>
    </row>
    <row r="16" spans="1:5" ht="12.75">
      <c r="A16" t="s">
        <v>84</v>
      </c>
      <c r="B16" t="s">
        <v>85</v>
      </c>
      <c r="C16" s="1">
        <v>10</v>
      </c>
      <c r="E16" s="7">
        <f>+C16</f>
        <v>10</v>
      </c>
    </row>
    <row r="17" spans="1:6" ht="12.75">
      <c r="A17" t="s">
        <v>111</v>
      </c>
      <c r="B17" t="s">
        <v>110</v>
      </c>
      <c r="C17" s="1">
        <v>10</v>
      </c>
      <c r="F17" s="21">
        <v>10</v>
      </c>
    </row>
    <row r="18" spans="1:6" ht="12.75">
      <c r="A18" t="s">
        <v>117</v>
      </c>
      <c r="B18" t="s">
        <v>70</v>
      </c>
      <c r="C18" s="1">
        <v>10</v>
      </c>
      <c r="F18" s="21">
        <v>10</v>
      </c>
    </row>
    <row r="19" spans="1:5" ht="12.75">
      <c r="A19" s="1" t="s">
        <v>26</v>
      </c>
      <c r="B19" t="s">
        <v>27</v>
      </c>
      <c r="C19" s="1">
        <v>10</v>
      </c>
      <c r="E19" s="7">
        <f>+C19</f>
        <v>10</v>
      </c>
    </row>
    <row r="20" spans="1:5" ht="12.75">
      <c r="A20" t="s">
        <v>26</v>
      </c>
      <c r="B20" t="s">
        <v>6</v>
      </c>
      <c r="C20" s="1">
        <v>10</v>
      </c>
      <c r="E20" s="7">
        <f>+C20</f>
        <v>10</v>
      </c>
    </row>
    <row r="21" spans="1:5" ht="12.75">
      <c r="A21" t="s">
        <v>45</v>
      </c>
      <c r="B21" t="s">
        <v>46</v>
      </c>
      <c r="C21" s="1">
        <v>10</v>
      </c>
      <c r="E21" s="7">
        <f>+C20</f>
        <v>10</v>
      </c>
    </row>
    <row r="22" spans="1:7" ht="12.75">
      <c r="A22" t="s">
        <v>128</v>
      </c>
      <c r="B22" t="s">
        <v>68</v>
      </c>
      <c r="C22" s="1">
        <v>10</v>
      </c>
      <c r="E22" s="7">
        <f>+C22</f>
        <v>10</v>
      </c>
      <c r="G22" t="s">
        <v>143</v>
      </c>
    </row>
    <row r="23" spans="1:7" ht="12.75">
      <c r="A23" t="s">
        <v>128</v>
      </c>
      <c r="B23" t="s">
        <v>66</v>
      </c>
      <c r="C23" s="1">
        <v>10</v>
      </c>
      <c r="E23" s="7">
        <f>+C22</f>
        <v>10</v>
      </c>
      <c r="G23" t="s">
        <v>143</v>
      </c>
    </row>
    <row r="24" spans="1:4" ht="12.75">
      <c r="A24" s="18" t="s">
        <v>128</v>
      </c>
      <c r="B24" s="18" t="s">
        <v>148</v>
      </c>
      <c r="C24" s="1">
        <v>10</v>
      </c>
      <c r="D24" s="6">
        <v>10</v>
      </c>
    </row>
    <row r="25" spans="1:5" ht="12.75">
      <c r="A25" t="s">
        <v>42</v>
      </c>
      <c r="B25" t="s">
        <v>43</v>
      </c>
      <c r="C25" s="1">
        <v>10</v>
      </c>
      <c r="E25" s="7">
        <f>+C23</f>
        <v>10</v>
      </c>
    </row>
    <row r="26" spans="1:6" ht="12.75">
      <c r="A26" s="1" t="s">
        <v>112</v>
      </c>
      <c r="B26" t="s">
        <v>113</v>
      </c>
      <c r="C26" s="1">
        <v>10</v>
      </c>
      <c r="F26" s="21">
        <v>10</v>
      </c>
    </row>
    <row r="27" spans="1:4" ht="12.75">
      <c r="A27" t="s">
        <v>10</v>
      </c>
      <c r="B27" t="s">
        <v>60</v>
      </c>
      <c r="C27" s="1">
        <v>10</v>
      </c>
      <c r="D27" s="6">
        <f>+C27</f>
        <v>10</v>
      </c>
    </row>
    <row r="28" spans="1:4" ht="12.75">
      <c r="A28" t="s">
        <v>16</v>
      </c>
      <c r="B28" t="s">
        <v>67</v>
      </c>
      <c r="C28" s="1">
        <v>10</v>
      </c>
      <c r="D28" s="6">
        <f>+C28</f>
        <v>10</v>
      </c>
    </row>
    <row r="29" spans="1:6" ht="12.75">
      <c r="A29" t="s">
        <v>121</v>
      </c>
      <c r="B29" t="s">
        <v>122</v>
      </c>
      <c r="C29" s="1">
        <v>10</v>
      </c>
      <c r="F29" s="21">
        <v>10</v>
      </c>
    </row>
    <row r="30" spans="1:5" ht="12.75">
      <c r="A30" t="s">
        <v>14</v>
      </c>
      <c r="B30" t="s">
        <v>8</v>
      </c>
      <c r="C30" s="1">
        <v>10</v>
      </c>
      <c r="E30" s="7">
        <f>+C30</f>
        <v>10</v>
      </c>
    </row>
    <row r="31" spans="1:5" ht="12.75">
      <c r="A31" s="1" t="s">
        <v>12</v>
      </c>
      <c r="B31" t="s">
        <v>63</v>
      </c>
      <c r="C31" s="1">
        <v>10</v>
      </c>
      <c r="E31" s="7">
        <f>+C31</f>
        <v>10</v>
      </c>
    </row>
    <row r="32" spans="1:4" ht="12.75">
      <c r="A32" t="s">
        <v>13</v>
      </c>
      <c r="B32" t="s">
        <v>64</v>
      </c>
      <c r="C32" s="1">
        <v>10</v>
      </c>
      <c r="D32" s="6">
        <v>10</v>
      </c>
    </row>
    <row r="33" spans="1:4" ht="12.75">
      <c r="A33" s="1" t="s">
        <v>21</v>
      </c>
      <c r="B33" t="s">
        <v>68</v>
      </c>
      <c r="C33" s="1">
        <v>10</v>
      </c>
      <c r="D33" s="6">
        <f>+C33</f>
        <v>10</v>
      </c>
    </row>
    <row r="34" spans="1:4" ht="12.75">
      <c r="A34" s="1" t="s">
        <v>139</v>
      </c>
      <c r="B34" t="s">
        <v>30</v>
      </c>
      <c r="C34" s="1">
        <v>10</v>
      </c>
      <c r="D34" s="6">
        <f>+C34</f>
        <v>10</v>
      </c>
    </row>
    <row r="35" spans="1:4" ht="12.75">
      <c r="A35" t="s">
        <v>5</v>
      </c>
      <c r="B35" t="s">
        <v>54</v>
      </c>
      <c r="C35" s="1">
        <v>10</v>
      </c>
      <c r="D35" s="6">
        <f>+C35</f>
        <v>10</v>
      </c>
    </row>
    <row r="36" spans="1:5" ht="12.75">
      <c r="A36" t="s">
        <v>5</v>
      </c>
      <c r="B36" t="s">
        <v>57</v>
      </c>
      <c r="C36" s="1">
        <v>10</v>
      </c>
      <c r="E36" s="7">
        <f>+C36</f>
        <v>10</v>
      </c>
    </row>
    <row r="37" spans="1:5" ht="12.75">
      <c r="A37" t="s">
        <v>5</v>
      </c>
      <c r="B37" t="s">
        <v>58</v>
      </c>
      <c r="C37" s="1">
        <v>10</v>
      </c>
      <c r="E37" s="7">
        <f>+C37</f>
        <v>10</v>
      </c>
    </row>
    <row r="38" spans="1:4" ht="12.75">
      <c r="A38" t="s">
        <v>18</v>
      </c>
      <c r="B38" t="s">
        <v>69</v>
      </c>
      <c r="C38" s="1">
        <v>10</v>
      </c>
      <c r="D38" s="6">
        <f>+C38</f>
        <v>10</v>
      </c>
    </row>
    <row r="39" spans="1:6" ht="12.75">
      <c r="A39" s="1" t="s">
        <v>109</v>
      </c>
      <c r="B39" t="s">
        <v>110</v>
      </c>
      <c r="C39" s="1">
        <v>10</v>
      </c>
      <c r="F39" s="21">
        <v>10</v>
      </c>
    </row>
    <row r="40" spans="1:5" ht="12.75">
      <c r="A40" t="s">
        <v>25</v>
      </c>
      <c r="B40" t="s">
        <v>55</v>
      </c>
      <c r="C40" s="1">
        <v>10</v>
      </c>
      <c r="E40" s="7">
        <f aca="true" t="shared" si="0" ref="E40:E45">+C40</f>
        <v>10</v>
      </c>
    </row>
    <row r="41" spans="1:5" ht="12.75">
      <c r="A41" t="s">
        <v>89</v>
      </c>
      <c r="B41" t="s">
        <v>90</v>
      </c>
      <c r="C41" s="1">
        <v>10</v>
      </c>
      <c r="E41" s="7">
        <f t="shared" si="0"/>
        <v>10</v>
      </c>
    </row>
    <row r="42" spans="1:5" ht="12.75">
      <c r="A42" s="1" t="s">
        <v>22</v>
      </c>
      <c r="B42" t="s">
        <v>71</v>
      </c>
      <c r="C42" s="1">
        <v>10</v>
      </c>
      <c r="E42" s="7">
        <f t="shared" si="0"/>
        <v>10</v>
      </c>
    </row>
    <row r="43" spans="1:5" ht="12.75">
      <c r="A43" t="s">
        <v>22</v>
      </c>
      <c r="B43" t="s">
        <v>72</v>
      </c>
      <c r="C43" s="1">
        <v>10</v>
      </c>
      <c r="E43" s="7">
        <f t="shared" si="0"/>
        <v>10</v>
      </c>
    </row>
    <row r="44" spans="1:5" ht="12.75">
      <c r="A44" s="1" t="s">
        <v>11</v>
      </c>
      <c r="B44" t="s">
        <v>61</v>
      </c>
      <c r="C44" s="1">
        <v>10</v>
      </c>
      <c r="E44" s="7">
        <f t="shared" si="0"/>
        <v>10</v>
      </c>
    </row>
    <row r="45" spans="1:5" ht="12.75">
      <c r="A45" t="s">
        <v>11</v>
      </c>
      <c r="B45" t="s">
        <v>62</v>
      </c>
      <c r="C45" s="1">
        <v>10</v>
      </c>
      <c r="E45" s="7">
        <f t="shared" si="0"/>
        <v>10</v>
      </c>
    </row>
    <row r="46" spans="1:5" ht="12.75">
      <c r="A46" s="1" t="s">
        <v>1</v>
      </c>
      <c r="B46" t="s">
        <v>51</v>
      </c>
      <c r="C46" s="1">
        <v>10</v>
      </c>
      <c r="E46" s="10">
        <v>10</v>
      </c>
    </row>
    <row r="47" spans="1:5" ht="12.75">
      <c r="A47" t="s">
        <v>1</v>
      </c>
      <c r="B47" t="s">
        <v>130</v>
      </c>
      <c r="C47" s="1">
        <v>10</v>
      </c>
      <c r="E47" s="10">
        <v>10</v>
      </c>
    </row>
    <row r="48" spans="1:4" ht="12.75">
      <c r="A48" s="18" t="s">
        <v>39</v>
      </c>
      <c r="B48" s="18" t="s">
        <v>88</v>
      </c>
      <c r="C48" s="1">
        <v>10</v>
      </c>
      <c r="D48" s="6">
        <f>+C48</f>
        <v>10</v>
      </c>
    </row>
    <row r="49" spans="1:4" ht="12.75">
      <c r="A49" t="s">
        <v>36</v>
      </c>
      <c r="B49" t="s">
        <v>79</v>
      </c>
      <c r="C49" s="1">
        <v>10</v>
      </c>
      <c r="D49" s="6">
        <f>+C49</f>
        <v>10</v>
      </c>
    </row>
    <row r="50" spans="1:5" ht="12.75">
      <c r="A50" s="1" t="s">
        <v>97</v>
      </c>
      <c r="B50" t="s">
        <v>57</v>
      </c>
      <c r="C50" s="1">
        <v>10</v>
      </c>
      <c r="E50" s="10">
        <v>10</v>
      </c>
    </row>
    <row r="51" spans="1:6" ht="12.75">
      <c r="A51" t="s">
        <v>119</v>
      </c>
      <c r="B51" t="s">
        <v>120</v>
      </c>
      <c r="C51" s="1">
        <v>10</v>
      </c>
      <c r="F51" s="21">
        <v>10</v>
      </c>
    </row>
    <row r="52" spans="1:5" ht="12.75">
      <c r="A52" s="1" t="s">
        <v>24</v>
      </c>
      <c r="B52" t="s">
        <v>74</v>
      </c>
      <c r="C52" s="1">
        <v>10</v>
      </c>
      <c r="E52" s="7">
        <f>+C52</f>
        <v>10</v>
      </c>
    </row>
    <row r="53" spans="1:5" ht="12.75">
      <c r="A53" s="1" t="s">
        <v>35</v>
      </c>
      <c r="B53" t="s">
        <v>78</v>
      </c>
      <c r="C53" s="1">
        <v>10</v>
      </c>
      <c r="E53" s="7">
        <f>+C53</f>
        <v>10</v>
      </c>
    </row>
    <row r="54" spans="1:4" ht="12.75">
      <c r="A54" t="s">
        <v>19</v>
      </c>
      <c r="B54" t="s">
        <v>70</v>
      </c>
      <c r="C54" s="1">
        <v>10</v>
      </c>
      <c r="D54" s="6">
        <f>+C55</f>
        <v>10</v>
      </c>
    </row>
    <row r="55" spans="1:5" ht="12.75">
      <c r="A55" t="s">
        <v>125</v>
      </c>
      <c r="B55" t="s">
        <v>126</v>
      </c>
      <c r="C55" s="1">
        <v>10</v>
      </c>
      <c r="E55" s="7">
        <v>10</v>
      </c>
    </row>
    <row r="56" spans="1:4" ht="12.75">
      <c r="A56" t="s">
        <v>20</v>
      </c>
      <c r="B56" t="s">
        <v>70</v>
      </c>
      <c r="C56" s="1">
        <v>10</v>
      </c>
      <c r="D56" s="6">
        <f>+C56</f>
        <v>10</v>
      </c>
    </row>
    <row r="57" spans="1:6" ht="12.75">
      <c r="A57" t="s">
        <v>114</v>
      </c>
      <c r="B57" t="s">
        <v>115</v>
      </c>
      <c r="C57" s="1">
        <v>10</v>
      </c>
      <c r="F57" s="21">
        <v>10</v>
      </c>
    </row>
    <row r="58" spans="1:6" ht="12.75">
      <c r="A58" t="s">
        <v>114</v>
      </c>
      <c r="B58" t="s">
        <v>116</v>
      </c>
      <c r="C58" s="1">
        <v>10</v>
      </c>
      <c r="F58" s="21">
        <v>10</v>
      </c>
    </row>
    <row r="59" spans="1:5" ht="12.75">
      <c r="A59" t="s">
        <v>77</v>
      </c>
      <c r="B59" t="s">
        <v>55</v>
      </c>
      <c r="C59" s="1">
        <v>10</v>
      </c>
      <c r="E59" s="7">
        <v>10</v>
      </c>
    </row>
    <row r="60" spans="1:4" ht="12.75">
      <c r="A60" s="1" t="s">
        <v>4</v>
      </c>
      <c r="B60" t="s">
        <v>52</v>
      </c>
      <c r="C60" s="1">
        <v>10</v>
      </c>
      <c r="D60" s="6">
        <f>+C60</f>
        <v>10</v>
      </c>
    </row>
    <row r="61" spans="1:4" ht="12.75">
      <c r="A61" t="s">
        <v>4</v>
      </c>
      <c r="B61" t="s">
        <v>53</v>
      </c>
      <c r="C61" s="1">
        <v>10</v>
      </c>
      <c r="D61" s="6">
        <f>+C61</f>
        <v>10</v>
      </c>
    </row>
    <row r="62" spans="1:6" ht="12.75">
      <c r="A62" s="1" t="s">
        <v>107</v>
      </c>
      <c r="B62" t="s">
        <v>108</v>
      </c>
      <c r="C62" s="1">
        <v>10</v>
      </c>
      <c r="F62" s="21">
        <v>10</v>
      </c>
    </row>
    <row r="63" spans="1:5" ht="12.75">
      <c r="A63" t="s">
        <v>102</v>
      </c>
      <c r="B63" t="s">
        <v>103</v>
      </c>
      <c r="C63" s="1">
        <v>10</v>
      </c>
      <c r="E63" s="7">
        <v>10</v>
      </c>
    </row>
    <row r="64" spans="1:4" ht="12.75">
      <c r="A64" s="1" t="s">
        <v>17</v>
      </c>
      <c r="B64" t="s">
        <v>68</v>
      </c>
      <c r="C64" s="1">
        <v>10</v>
      </c>
      <c r="D64" s="6">
        <f>+C64</f>
        <v>10</v>
      </c>
    </row>
    <row r="65" spans="1:5" ht="12.75">
      <c r="A65" t="s">
        <v>34</v>
      </c>
      <c r="B65" t="s">
        <v>118</v>
      </c>
      <c r="C65" s="1">
        <v>10</v>
      </c>
      <c r="E65" s="7">
        <f>+C65</f>
        <v>10</v>
      </c>
    </row>
    <row r="66" spans="1:6" ht="12.75">
      <c r="A66" s="1" t="s">
        <v>34</v>
      </c>
      <c r="B66" t="s">
        <v>76</v>
      </c>
      <c r="C66" s="1">
        <v>10</v>
      </c>
      <c r="F66" s="21">
        <v>10</v>
      </c>
    </row>
    <row r="67" spans="1:5" ht="12.75">
      <c r="A67" t="s">
        <v>48</v>
      </c>
      <c r="B67" t="s">
        <v>49</v>
      </c>
      <c r="C67" s="1">
        <v>10</v>
      </c>
      <c r="E67" s="7">
        <v>10</v>
      </c>
    </row>
    <row r="68" spans="1:4" ht="12.75">
      <c r="A68" t="s">
        <v>83</v>
      </c>
      <c r="B68" t="s">
        <v>87</v>
      </c>
      <c r="C68" s="1">
        <v>10</v>
      </c>
      <c r="D68" s="6">
        <v>10</v>
      </c>
    </row>
    <row r="69" spans="1:5" ht="12.75">
      <c r="A69" t="s">
        <v>83</v>
      </c>
      <c r="B69" t="s">
        <v>95</v>
      </c>
      <c r="C69" s="1">
        <v>10</v>
      </c>
      <c r="E69" s="7">
        <v>10</v>
      </c>
    </row>
    <row r="70" spans="1:5" ht="12.75">
      <c r="A70" t="s">
        <v>86</v>
      </c>
      <c r="B70" t="s">
        <v>52</v>
      </c>
      <c r="C70" s="1">
        <v>10</v>
      </c>
      <c r="E70" s="7">
        <v>10</v>
      </c>
    </row>
    <row r="71" spans="1:6" ht="12.75">
      <c r="A71" t="s">
        <v>144</v>
      </c>
      <c r="B71" t="s">
        <v>110</v>
      </c>
      <c r="C71" s="1">
        <v>10</v>
      </c>
      <c r="F71" s="21">
        <v>10</v>
      </c>
    </row>
    <row r="72" ht="13.5" thickBot="1"/>
    <row r="73" spans="1:6" ht="13.5" thickBot="1">
      <c r="A73" s="3" t="s">
        <v>33</v>
      </c>
      <c r="B73" s="4"/>
      <c r="C73" s="5">
        <f>SUM(C6:C72)</f>
        <v>660</v>
      </c>
      <c r="D73" s="49">
        <f>SUM(D6:D72)</f>
        <v>210</v>
      </c>
      <c r="E73" s="47">
        <f>SUM(E6:E72)</f>
        <v>340</v>
      </c>
      <c r="F73" s="48">
        <f>SUM(F6:F72)</f>
        <v>110</v>
      </c>
    </row>
    <row r="74" ht="24.75" customHeight="1">
      <c r="A74" s="2" t="s">
        <v>31</v>
      </c>
    </row>
    <row r="75" spans="1:7" ht="33" customHeight="1">
      <c r="A75" t="s">
        <v>28</v>
      </c>
      <c r="C75" s="28">
        <v>40</v>
      </c>
      <c r="D75" s="6">
        <v>30</v>
      </c>
      <c r="E75" s="7">
        <v>10</v>
      </c>
      <c r="G75" s="19" t="s">
        <v>137</v>
      </c>
    </row>
    <row r="76" spans="1:5" ht="12.75">
      <c r="A76" t="s">
        <v>29</v>
      </c>
      <c r="C76" s="28">
        <v>30</v>
      </c>
      <c r="E76" s="7">
        <f>+C76</f>
        <v>30</v>
      </c>
    </row>
    <row r="77" spans="1:5" ht="12.75">
      <c r="A77" t="s">
        <v>40</v>
      </c>
      <c r="C77" s="28">
        <v>200</v>
      </c>
      <c r="E77" s="7">
        <v>200</v>
      </c>
    </row>
    <row r="78" spans="1:5" ht="12.75">
      <c r="A78" t="s">
        <v>35</v>
      </c>
      <c r="C78" s="28">
        <v>40</v>
      </c>
      <c r="E78" s="7">
        <v>40</v>
      </c>
    </row>
    <row r="79" spans="1:5" ht="12.75">
      <c r="A79" t="s">
        <v>21</v>
      </c>
      <c r="C79" s="28">
        <v>40</v>
      </c>
      <c r="E79" s="7">
        <v>40</v>
      </c>
    </row>
    <row r="80" spans="1:5" ht="12.75">
      <c r="A80" t="s">
        <v>37</v>
      </c>
      <c r="C80" s="28">
        <v>40</v>
      </c>
      <c r="E80" s="7">
        <v>40</v>
      </c>
    </row>
    <row r="81" spans="1:5" ht="12.75">
      <c r="A81" t="s">
        <v>23</v>
      </c>
      <c r="C81" s="28">
        <v>50</v>
      </c>
      <c r="E81" s="7">
        <v>50</v>
      </c>
    </row>
    <row r="82" spans="1:6" ht="12.75">
      <c r="A82" t="s">
        <v>132</v>
      </c>
      <c r="C82" s="28">
        <v>20</v>
      </c>
      <c r="F82" s="21">
        <v>20</v>
      </c>
    </row>
    <row r="83" spans="1:6" ht="12.75">
      <c r="A83" t="s">
        <v>133</v>
      </c>
      <c r="C83" s="28">
        <v>20</v>
      </c>
      <c r="F83" s="21">
        <v>20</v>
      </c>
    </row>
    <row r="84" spans="1:6" ht="12.75">
      <c r="A84" t="s">
        <v>134</v>
      </c>
      <c r="C84" s="28">
        <v>40</v>
      </c>
      <c r="F84" s="21">
        <v>40</v>
      </c>
    </row>
    <row r="85" spans="1:6" ht="12.75">
      <c r="A85" t="s">
        <v>135</v>
      </c>
      <c r="C85" s="28">
        <v>20</v>
      </c>
      <c r="F85" s="21">
        <v>20</v>
      </c>
    </row>
    <row r="86" spans="1:6" ht="12.75">
      <c r="A86" t="s">
        <v>136</v>
      </c>
      <c r="C86" s="28">
        <v>10</v>
      </c>
      <c r="F86" s="21">
        <v>10</v>
      </c>
    </row>
    <row r="87" spans="1:5" ht="13.5" thickBot="1">
      <c r="A87" t="s">
        <v>138</v>
      </c>
      <c r="C87" s="29">
        <v>40</v>
      </c>
      <c r="E87" s="7">
        <v>40</v>
      </c>
    </row>
    <row r="88" spans="3:6" ht="13.5" thickBot="1">
      <c r="C88" s="5">
        <f>SUM(C75:C87)</f>
        <v>590</v>
      </c>
      <c r="D88" s="49">
        <f>SUM(D75:D87)</f>
        <v>30</v>
      </c>
      <c r="E88" s="47">
        <f>SUM(E75:E87)</f>
        <v>450</v>
      </c>
      <c r="F88" s="48">
        <f>SUM(F82:F87)</f>
        <v>110</v>
      </c>
    </row>
    <row r="90" spans="1:3" ht="12.75">
      <c r="A90" t="s">
        <v>146</v>
      </c>
      <c r="C90" s="1">
        <v>4.57</v>
      </c>
    </row>
    <row r="92" spans="1:3" ht="12.75">
      <c r="A92" t="s">
        <v>147</v>
      </c>
      <c r="C92" s="1">
        <f>C90+C88</f>
        <v>594.57</v>
      </c>
    </row>
    <row r="94" ht="21" customHeight="1"/>
    <row r="95" ht="25.5" customHeight="1"/>
    <row r="109" spans="1:4" ht="12.75">
      <c r="A109" s="13"/>
      <c r="B109" s="14"/>
      <c r="C109" s="15"/>
      <c r="D109" s="16"/>
    </row>
    <row r="110" ht="12.75">
      <c r="E110" s="11"/>
    </row>
    <row r="111" ht="12.75">
      <c r="E111" s="12"/>
    </row>
    <row r="112" ht="12.75">
      <c r="E112" s="11"/>
    </row>
  </sheetData>
  <sheetProtection/>
  <mergeCells count="2">
    <mergeCell ref="A1:E1"/>
    <mergeCell ref="A2:E2"/>
  </mergeCells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0">
      <selection activeCell="C6" sqref="C6"/>
    </sheetView>
  </sheetViews>
  <sheetFormatPr defaultColWidth="11.421875" defaultRowHeight="12.75"/>
  <cols>
    <col min="1" max="1" width="8.140625" style="0" customWidth="1"/>
    <col min="2" max="2" width="29.421875" style="0" customWidth="1"/>
    <col min="3" max="3" width="11.421875" style="31" customWidth="1"/>
    <col min="4" max="4" width="8.00390625" style="22" customWidth="1"/>
    <col min="5" max="5" width="40.00390625" style="17" customWidth="1"/>
    <col min="6" max="6" width="9.7109375" style="27" customWidth="1"/>
  </cols>
  <sheetData>
    <row r="1" spans="1:5" ht="18">
      <c r="A1" s="54" t="s">
        <v>149</v>
      </c>
      <c r="B1" s="55"/>
      <c r="E1" s="58" t="s">
        <v>150</v>
      </c>
    </row>
    <row r="2" ht="13.5" thickBot="1"/>
    <row r="3" spans="1:6" s="46" customFormat="1" ht="24" customHeight="1" thickBot="1">
      <c r="A3" s="61" t="s">
        <v>140</v>
      </c>
      <c r="B3" s="62"/>
      <c r="C3" s="63"/>
      <c r="D3" s="62" t="s">
        <v>141</v>
      </c>
      <c r="E3" s="62"/>
      <c r="F3" s="63"/>
    </row>
    <row r="4" spans="1:6" ht="12.75">
      <c r="A4" s="33"/>
      <c r="B4" s="26"/>
      <c r="C4" s="34"/>
      <c r="D4" s="43"/>
      <c r="E4" s="25"/>
      <c r="F4" s="34"/>
    </row>
    <row r="5" spans="1:6" ht="12.75">
      <c r="A5" s="33"/>
      <c r="B5" s="65" t="s">
        <v>162</v>
      </c>
      <c r="C5" s="34">
        <v>1440</v>
      </c>
      <c r="D5" s="43"/>
      <c r="E5" s="25" t="s">
        <v>151</v>
      </c>
      <c r="F5" s="34">
        <v>3465.24</v>
      </c>
    </row>
    <row r="6" spans="1:6" ht="12.75">
      <c r="A6" s="33"/>
      <c r="B6" s="26"/>
      <c r="C6" s="34"/>
      <c r="D6" s="43"/>
      <c r="E6" s="25"/>
      <c r="F6" s="34"/>
    </row>
    <row r="7" spans="1:6" ht="12.75">
      <c r="A7" s="53"/>
      <c r="B7" s="65" t="s">
        <v>31</v>
      </c>
      <c r="C7" s="34">
        <v>1059.72</v>
      </c>
      <c r="D7" s="43"/>
      <c r="E7" s="25" t="s">
        <v>152</v>
      </c>
      <c r="F7" s="34">
        <v>300</v>
      </c>
    </row>
    <row r="8" spans="1:6" ht="12.75">
      <c r="A8" s="53"/>
      <c r="B8" s="26"/>
      <c r="C8" s="34"/>
      <c r="D8" s="43"/>
      <c r="E8" s="25"/>
      <c r="F8" s="34"/>
    </row>
    <row r="9" spans="1:6" ht="12.75">
      <c r="A9" s="53"/>
      <c r="B9" s="26"/>
      <c r="C9" s="34"/>
      <c r="D9" s="43"/>
      <c r="E9" s="25" t="s">
        <v>153</v>
      </c>
      <c r="F9" s="34">
        <v>145.12</v>
      </c>
    </row>
    <row r="10" spans="1:6" ht="12.75">
      <c r="A10" s="53"/>
      <c r="B10" s="26"/>
      <c r="C10" s="34"/>
      <c r="D10" s="43"/>
      <c r="E10" s="25"/>
      <c r="F10" s="34"/>
    </row>
    <row r="11" spans="1:6" ht="12.75">
      <c r="A11" s="53"/>
      <c r="B11" s="26"/>
      <c r="C11" s="34"/>
      <c r="D11" s="43"/>
      <c r="E11" s="25" t="s">
        <v>154</v>
      </c>
      <c r="F11" s="34">
        <v>134</v>
      </c>
    </row>
    <row r="12" spans="1:6" ht="12.75">
      <c r="A12" s="53"/>
      <c r="B12" s="26"/>
      <c r="C12" s="34"/>
      <c r="D12" s="43"/>
      <c r="E12" s="25"/>
      <c r="F12" s="34"/>
    </row>
    <row r="13" spans="1:7" ht="12.75">
      <c r="A13" s="35"/>
      <c r="B13" s="26"/>
      <c r="C13" s="34"/>
      <c r="D13" s="43"/>
      <c r="E13" s="25" t="s">
        <v>155</v>
      </c>
      <c r="F13" s="34">
        <v>105.91</v>
      </c>
      <c r="G13" s="21"/>
    </row>
    <row r="14" spans="1:6" ht="12.75">
      <c r="A14" s="35"/>
      <c r="B14" s="26"/>
      <c r="C14" s="34"/>
      <c r="D14" s="43"/>
      <c r="E14" s="25"/>
      <c r="F14" s="34"/>
    </row>
    <row r="15" spans="1:6" ht="12.75">
      <c r="A15" s="35"/>
      <c r="B15" s="26"/>
      <c r="C15" s="34"/>
      <c r="D15" s="43"/>
      <c r="E15" s="25" t="s">
        <v>156</v>
      </c>
      <c r="F15" s="34">
        <v>133.8</v>
      </c>
    </row>
    <row r="16" spans="1:6" ht="12.75">
      <c r="A16" s="35"/>
      <c r="B16" s="57"/>
      <c r="C16" s="34"/>
      <c r="D16" s="43"/>
      <c r="E16" s="50"/>
      <c r="F16" s="34"/>
    </row>
    <row r="17" spans="1:6" ht="12.75">
      <c r="A17" s="35"/>
      <c r="B17" s="57"/>
      <c r="C17" s="34"/>
      <c r="D17" s="43"/>
      <c r="E17" s="50" t="s">
        <v>157</v>
      </c>
      <c r="F17" s="34">
        <v>218.9</v>
      </c>
    </row>
    <row r="18" spans="1:6" ht="12.75">
      <c r="A18" s="35"/>
      <c r="B18" s="57"/>
      <c r="C18" s="34"/>
      <c r="D18" s="43"/>
      <c r="E18" s="50"/>
      <c r="F18" s="34"/>
    </row>
    <row r="19" spans="1:6" ht="12.75">
      <c r="A19" s="35"/>
      <c r="B19" s="57"/>
      <c r="C19" s="34"/>
      <c r="D19" s="43"/>
      <c r="E19" s="50"/>
      <c r="F19" s="34"/>
    </row>
    <row r="20" spans="1:6" ht="12.75">
      <c r="A20" s="35"/>
      <c r="B20" s="57"/>
      <c r="C20" s="34"/>
      <c r="D20" s="43"/>
      <c r="E20" s="50"/>
      <c r="F20" s="34"/>
    </row>
    <row r="21" spans="1:6" ht="12.75">
      <c r="A21" s="35"/>
      <c r="B21" s="57"/>
      <c r="C21" s="34"/>
      <c r="D21" s="43"/>
      <c r="E21" s="50"/>
      <c r="F21" s="34"/>
    </row>
    <row r="22" spans="1:6" ht="12.75">
      <c r="A22" s="35"/>
      <c r="B22" s="57"/>
      <c r="C22" s="34"/>
      <c r="D22" s="43"/>
      <c r="E22" s="50"/>
      <c r="F22" s="34"/>
    </row>
    <row r="23" spans="1:6" ht="12.75">
      <c r="A23" s="36"/>
      <c r="B23" s="23" t="s">
        <v>158</v>
      </c>
      <c r="C23" s="44">
        <v>2499.72</v>
      </c>
      <c r="D23" s="24"/>
      <c r="E23" s="50" t="s">
        <v>145</v>
      </c>
      <c r="F23" s="34">
        <v>4502.97</v>
      </c>
    </row>
    <row r="24" spans="1:6" ht="12.75">
      <c r="A24" s="36"/>
      <c r="B24" s="23"/>
      <c r="C24" s="44"/>
      <c r="D24" s="24"/>
      <c r="E24" s="50"/>
      <c r="F24" s="34"/>
    </row>
    <row r="25" spans="1:6" ht="12.75">
      <c r="A25" s="36"/>
      <c r="B25" s="23"/>
      <c r="C25" s="45"/>
      <c r="D25" s="24"/>
      <c r="E25" s="51"/>
      <c r="F25" s="37"/>
    </row>
    <row r="26" spans="1:6" ht="13.5" thickBot="1">
      <c r="A26" s="38"/>
      <c r="B26" s="39"/>
      <c r="C26" s="42"/>
      <c r="D26" s="40"/>
      <c r="E26" s="41"/>
      <c r="F26" s="42"/>
    </row>
    <row r="28" ht="12.75">
      <c r="A28" s="56"/>
    </row>
    <row r="30" spans="2:3" ht="12.75">
      <c r="B30" t="s">
        <v>161</v>
      </c>
      <c r="C30" s="31">
        <v>-2003.25</v>
      </c>
    </row>
    <row r="31" ht="12.75">
      <c r="A31" s="30"/>
    </row>
    <row r="32" spans="1:4" ht="12.75">
      <c r="A32" s="30"/>
      <c r="B32" t="s">
        <v>160</v>
      </c>
      <c r="C32" s="31">
        <v>2756.5</v>
      </c>
      <c r="D32" s="52"/>
    </row>
    <row r="33" spans="1:4" ht="12.75">
      <c r="A33" s="30"/>
      <c r="D33" s="52"/>
    </row>
    <row r="34" spans="1:3" ht="12.75">
      <c r="A34" s="30"/>
      <c r="B34" s="1" t="s">
        <v>159</v>
      </c>
      <c r="C34" s="64">
        <v>753.25</v>
      </c>
    </row>
    <row r="35" ht="12.75">
      <c r="C35" s="32"/>
    </row>
  </sheetData>
  <sheetProtection/>
  <mergeCells count="2">
    <mergeCell ref="A3:C3"/>
    <mergeCell ref="D3:F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zoomScalePageLayoutView="0" workbookViewId="0" topLeftCell="A28">
      <selection activeCell="I31" sqref="I31"/>
    </sheetView>
  </sheetViews>
  <sheetFormatPr defaultColWidth="11.421875" defaultRowHeight="12.75"/>
  <cols>
    <col min="1" max="1" width="16.28125" style="0" customWidth="1"/>
    <col min="2" max="2" width="15.421875" style="0" customWidth="1"/>
    <col min="3" max="3" width="7.421875" style="18" customWidth="1"/>
    <col min="4" max="4" width="5.140625" style="6" customWidth="1"/>
    <col min="5" max="5" width="5.00390625" style="7" customWidth="1"/>
  </cols>
  <sheetData>
    <row r="1" spans="1:5" ht="18">
      <c r="A1" s="59" t="s">
        <v>0</v>
      </c>
      <c r="B1" s="59"/>
      <c r="C1" s="59"/>
      <c r="D1" s="59"/>
      <c r="E1" s="59"/>
    </row>
    <row r="2" spans="1:5" ht="15.75">
      <c r="A2" s="60" t="s">
        <v>41</v>
      </c>
      <c r="B2" s="60"/>
      <c r="C2" s="60"/>
      <c r="D2" s="60"/>
      <c r="E2" s="60"/>
    </row>
    <row r="4" ht="12.75">
      <c r="A4" s="2" t="s">
        <v>32</v>
      </c>
    </row>
    <row r="5" spans="4:5" ht="25.5" customHeight="1">
      <c r="D5" s="8"/>
      <c r="E5" s="9"/>
    </row>
    <row r="6" spans="1:5" ht="12.75">
      <c r="A6" t="s">
        <v>38</v>
      </c>
      <c r="B6" t="s">
        <v>81</v>
      </c>
      <c r="E6" s="10"/>
    </row>
    <row r="7" spans="1:5" ht="12.75">
      <c r="A7" t="s">
        <v>38</v>
      </c>
      <c r="B7" t="s">
        <v>82</v>
      </c>
      <c r="E7" s="10"/>
    </row>
    <row r="8" spans="1:2" ht="12.75">
      <c r="A8" s="1" t="s">
        <v>23</v>
      </c>
      <c r="B8" t="s">
        <v>73</v>
      </c>
    </row>
    <row r="9" spans="1:2" ht="12.75">
      <c r="A9" s="1" t="s">
        <v>15</v>
      </c>
      <c r="B9" t="s">
        <v>66</v>
      </c>
    </row>
    <row r="10" spans="1:3" ht="12.75">
      <c r="A10" t="s">
        <v>92</v>
      </c>
      <c r="B10" t="s">
        <v>46</v>
      </c>
      <c r="C10" s="18" t="s">
        <v>93</v>
      </c>
    </row>
    <row r="11" spans="1:2" ht="12.75">
      <c r="A11" t="s">
        <v>105</v>
      </c>
      <c r="B11" t="s">
        <v>106</v>
      </c>
    </row>
    <row r="12" spans="1:3" ht="12.75">
      <c r="A12" t="s">
        <v>123</v>
      </c>
      <c r="B12" t="s">
        <v>103</v>
      </c>
      <c r="C12" s="18" t="s">
        <v>124</v>
      </c>
    </row>
    <row r="13" spans="1:3" ht="12.75">
      <c r="A13" t="s">
        <v>123</v>
      </c>
      <c r="B13" t="s">
        <v>113</v>
      </c>
      <c r="C13" s="18" t="s">
        <v>124</v>
      </c>
    </row>
    <row r="14" spans="1:3" ht="12.75">
      <c r="A14" t="s">
        <v>99</v>
      </c>
      <c r="B14" t="s">
        <v>100</v>
      </c>
      <c r="C14" s="18" t="s">
        <v>101</v>
      </c>
    </row>
    <row r="15" spans="1:2" ht="12.75">
      <c r="A15" t="s">
        <v>9</v>
      </c>
      <c r="B15" t="s">
        <v>59</v>
      </c>
    </row>
    <row r="16" spans="1:2" ht="12.75">
      <c r="A16" t="s">
        <v>84</v>
      </c>
      <c r="B16" t="s">
        <v>85</v>
      </c>
    </row>
    <row r="17" spans="1:2" ht="12.75">
      <c r="A17" t="s">
        <v>111</v>
      </c>
      <c r="B17" t="s">
        <v>110</v>
      </c>
    </row>
    <row r="18" spans="1:2" ht="12.75">
      <c r="A18" t="s">
        <v>117</v>
      </c>
      <c r="B18" t="s">
        <v>70</v>
      </c>
    </row>
    <row r="19" spans="1:2" ht="12.75">
      <c r="A19" s="1" t="s">
        <v>26</v>
      </c>
      <c r="B19" t="s">
        <v>56</v>
      </c>
    </row>
    <row r="20" spans="1:2" ht="12.75">
      <c r="A20" t="s">
        <v>26</v>
      </c>
      <c r="B20" t="s">
        <v>75</v>
      </c>
    </row>
    <row r="21" spans="1:3" ht="12.75">
      <c r="A21" t="s">
        <v>45</v>
      </c>
      <c r="B21" t="s">
        <v>46</v>
      </c>
      <c r="C21" s="18" t="s">
        <v>47</v>
      </c>
    </row>
    <row r="22" spans="1:3" ht="12.75">
      <c r="A22" t="s">
        <v>128</v>
      </c>
      <c r="B22" t="s">
        <v>68</v>
      </c>
      <c r="C22" s="18" t="s">
        <v>129</v>
      </c>
    </row>
    <row r="23" spans="1:3" ht="12.75">
      <c r="A23" t="s">
        <v>128</v>
      </c>
      <c r="B23" t="s">
        <v>66</v>
      </c>
      <c r="C23" s="18" t="s">
        <v>129</v>
      </c>
    </row>
    <row r="24" spans="1:3" ht="12.75">
      <c r="A24" t="s">
        <v>42</v>
      </c>
      <c r="B24" t="s">
        <v>43</v>
      </c>
      <c r="C24" s="18" t="s">
        <v>44</v>
      </c>
    </row>
    <row r="25" spans="1:2" ht="12.75">
      <c r="A25" s="1" t="s">
        <v>112</v>
      </c>
      <c r="B25" t="s">
        <v>113</v>
      </c>
    </row>
    <row r="26" spans="1:2" ht="12.75">
      <c r="A26" t="s">
        <v>10</v>
      </c>
      <c r="B26" t="s">
        <v>60</v>
      </c>
    </row>
    <row r="27" spans="1:2" ht="12.75">
      <c r="A27" t="s">
        <v>16</v>
      </c>
      <c r="B27" t="s">
        <v>67</v>
      </c>
    </row>
    <row r="28" spans="1:2" ht="12.75">
      <c r="A28" t="s">
        <v>121</v>
      </c>
      <c r="B28" t="s">
        <v>122</v>
      </c>
    </row>
    <row r="29" spans="1:2" ht="12.75">
      <c r="A29" t="s">
        <v>14</v>
      </c>
      <c r="B29" t="s">
        <v>65</v>
      </c>
    </row>
    <row r="30" spans="1:2" ht="12.75">
      <c r="A30" s="1" t="s">
        <v>12</v>
      </c>
      <c r="B30" t="s">
        <v>63</v>
      </c>
    </row>
    <row r="31" spans="1:2" ht="12.75">
      <c r="A31" s="1" t="s">
        <v>139</v>
      </c>
      <c r="B31" t="s">
        <v>30</v>
      </c>
    </row>
    <row r="32" spans="1:2" ht="12.75">
      <c r="A32" t="s">
        <v>13</v>
      </c>
      <c r="B32" t="s">
        <v>64</v>
      </c>
    </row>
    <row r="33" spans="1:2" ht="12.75">
      <c r="A33" s="1" t="s">
        <v>21</v>
      </c>
      <c r="B33" t="s">
        <v>68</v>
      </c>
    </row>
    <row r="34" spans="1:2" ht="12.75">
      <c r="A34" t="s">
        <v>5</v>
      </c>
      <c r="B34" t="s">
        <v>54</v>
      </c>
    </row>
    <row r="35" spans="1:2" ht="12.75">
      <c r="A35" t="s">
        <v>5</v>
      </c>
      <c r="B35" t="s">
        <v>57</v>
      </c>
    </row>
    <row r="36" spans="1:2" ht="15" customHeight="1">
      <c r="A36" t="s">
        <v>5</v>
      </c>
      <c r="B36" t="s">
        <v>58</v>
      </c>
    </row>
    <row r="37" spans="1:2" ht="12.75">
      <c r="A37" t="s">
        <v>18</v>
      </c>
      <c r="B37" t="s">
        <v>69</v>
      </c>
    </row>
    <row r="38" spans="1:2" ht="12.75">
      <c r="A38" s="1" t="s">
        <v>109</v>
      </c>
      <c r="B38" t="s">
        <v>110</v>
      </c>
    </row>
    <row r="39" spans="1:2" ht="12.75">
      <c r="A39" t="s">
        <v>25</v>
      </c>
      <c r="B39" t="s">
        <v>55</v>
      </c>
    </row>
    <row r="40" spans="1:3" ht="12.75">
      <c r="A40" t="s">
        <v>89</v>
      </c>
      <c r="B40" t="s">
        <v>90</v>
      </c>
      <c r="C40" s="18" t="s">
        <v>91</v>
      </c>
    </row>
    <row r="41" spans="1:2" ht="12.75">
      <c r="A41" s="1" t="s">
        <v>22</v>
      </c>
      <c r="B41" t="s">
        <v>71</v>
      </c>
    </row>
    <row r="42" spans="1:2" ht="12.75">
      <c r="A42" t="s">
        <v>22</v>
      </c>
      <c r="B42" t="s">
        <v>72</v>
      </c>
    </row>
    <row r="43" spans="1:2" ht="12.75">
      <c r="A43" s="1" t="s">
        <v>11</v>
      </c>
      <c r="B43" t="s">
        <v>61</v>
      </c>
    </row>
    <row r="44" spans="1:2" ht="12.75">
      <c r="A44" t="s">
        <v>11</v>
      </c>
      <c r="B44" t="s">
        <v>62</v>
      </c>
    </row>
    <row r="45" spans="1:2" ht="12.75">
      <c r="A45" s="1" t="s">
        <v>1</v>
      </c>
      <c r="B45" t="s">
        <v>51</v>
      </c>
    </row>
    <row r="46" spans="1:2" ht="12.75">
      <c r="A46" t="s">
        <v>1</v>
      </c>
      <c r="B46" t="s">
        <v>50</v>
      </c>
    </row>
    <row r="47" spans="1:3" ht="12.75">
      <c r="A47" s="18" t="s">
        <v>39</v>
      </c>
      <c r="B47" s="18" t="s">
        <v>88</v>
      </c>
      <c r="C47" s="18" t="s">
        <v>94</v>
      </c>
    </row>
    <row r="48" spans="1:2" ht="12.75">
      <c r="A48" t="s">
        <v>36</v>
      </c>
      <c r="B48" t="s">
        <v>79</v>
      </c>
    </row>
    <row r="49" spans="1:2" ht="12.75">
      <c r="A49" t="s">
        <v>36</v>
      </c>
      <c r="B49" t="s">
        <v>80</v>
      </c>
    </row>
    <row r="50" spans="1:3" ht="12.75">
      <c r="A50" s="1" t="s">
        <v>97</v>
      </c>
      <c r="B50" t="s">
        <v>57</v>
      </c>
      <c r="C50" s="18" t="s">
        <v>98</v>
      </c>
    </row>
    <row r="51" spans="1:2" ht="12.75">
      <c r="A51" t="s">
        <v>119</v>
      </c>
      <c r="B51" t="s">
        <v>120</v>
      </c>
    </row>
    <row r="52" spans="1:2" ht="12.75">
      <c r="A52" s="1" t="s">
        <v>24</v>
      </c>
      <c r="B52" t="s">
        <v>74</v>
      </c>
    </row>
    <row r="53" spans="1:2" ht="12.75">
      <c r="A53" s="1" t="s">
        <v>35</v>
      </c>
      <c r="B53" t="s">
        <v>78</v>
      </c>
    </row>
    <row r="54" spans="1:2" ht="12.75">
      <c r="A54" t="s">
        <v>19</v>
      </c>
      <c r="B54" t="s">
        <v>70</v>
      </c>
    </row>
    <row r="55" spans="1:2" ht="12.75">
      <c r="A55" t="s">
        <v>144</v>
      </c>
      <c r="B55" t="s">
        <v>110</v>
      </c>
    </row>
    <row r="56" spans="1:3" ht="12.75">
      <c r="A56" t="s">
        <v>125</v>
      </c>
      <c r="B56" t="s">
        <v>126</v>
      </c>
      <c r="C56" s="18" t="s">
        <v>127</v>
      </c>
    </row>
    <row r="57" spans="1:2" ht="12.75">
      <c r="A57" t="s">
        <v>20</v>
      </c>
      <c r="B57" t="s">
        <v>70</v>
      </c>
    </row>
    <row r="58" spans="1:2" ht="12.75">
      <c r="A58" t="s">
        <v>114</v>
      </c>
      <c r="B58" t="s">
        <v>115</v>
      </c>
    </row>
    <row r="59" spans="1:2" ht="12.75">
      <c r="A59" t="s">
        <v>114</v>
      </c>
      <c r="B59" t="s">
        <v>116</v>
      </c>
    </row>
    <row r="60" spans="1:2" ht="12.75">
      <c r="A60" t="s">
        <v>77</v>
      </c>
      <c r="B60" t="s">
        <v>55</v>
      </c>
    </row>
    <row r="61" spans="1:2" ht="12.75">
      <c r="A61" s="1" t="s">
        <v>4</v>
      </c>
      <c r="B61" t="s">
        <v>52</v>
      </c>
    </row>
    <row r="62" spans="1:2" ht="12.75">
      <c r="A62" t="s">
        <v>4</v>
      </c>
      <c r="B62" t="s">
        <v>53</v>
      </c>
    </row>
    <row r="63" spans="1:2" ht="12.75">
      <c r="A63" s="1" t="s">
        <v>107</v>
      </c>
      <c r="B63" t="s">
        <v>108</v>
      </c>
    </row>
    <row r="64" spans="1:3" ht="12.75">
      <c r="A64" t="s">
        <v>102</v>
      </c>
      <c r="B64" t="s">
        <v>103</v>
      </c>
      <c r="C64" s="18" t="s">
        <v>104</v>
      </c>
    </row>
    <row r="65" spans="1:2" ht="12.75">
      <c r="A65" s="1" t="s">
        <v>17</v>
      </c>
      <c r="B65" t="s">
        <v>68</v>
      </c>
    </row>
    <row r="66" spans="1:2" ht="12.75">
      <c r="A66" s="1" t="s">
        <v>34</v>
      </c>
      <c r="B66" t="s">
        <v>76</v>
      </c>
    </row>
    <row r="67" spans="1:2" ht="12.75">
      <c r="A67" t="s">
        <v>34</v>
      </c>
      <c r="B67" t="s">
        <v>118</v>
      </c>
    </row>
    <row r="68" spans="1:3" ht="12.75">
      <c r="A68" t="s">
        <v>48</v>
      </c>
      <c r="B68" t="s">
        <v>49</v>
      </c>
      <c r="C68" s="18" t="s">
        <v>47</v>
      </c>
    </row>
    <row r="69" spans="1:2" ht="12.75">
      <c r="A69" t="s">
        <v>83</v>
      </c>
      <c r="B69" t="s">
        <v>87</v>
      </c>
    </row>
    <row r="70" spans="1:3" ht="12.75">
      <c r="A70" t="s">
        <v>83</v>
      </c>
      <c r="B70" t="s">
        <v>95</v>
      </c>
      <c r="C70" s="18" t="s">
        <v>96</v>
      </c>
    </row>
    <row r="71" spans="1:2" ht="12.75">
      <c r="A71" t="s">
        <v>86</v>
      </c>
      <c r="B71" t="s">
        <v>52</v>
      </c>
    </row>
  </sheetData>
  <sheetProtection/>
  <mergeCells count="2">
    <mergeCell ref="A1:E1"/>
    <mergeCell ref="A2:E2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CGEA Onyx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Maman</dc:creator>
  <cp:keywords/>
  <dc:description/>
  <cp:lastModifiedBy>NORTES ALCARAZ C</cp:lastModifiedBy>
  <cp:lastPrinted>2020-07-08T13:30:59Z</cp:lastPrinted>
  <dcterms:created xsi:type="dcterms:W3CDTF">2013-07-23T10:13:19Z</dcterms:created>
  <dcterms:modified xsi:type="dcterms:W3CDTF">2020-11-30T09:57:02Z</dcterms:modified>
  <cp:category/>
  <cp:version/>
  <cp:contentType/>
  <cp:contentStatus/>
</cp:coreProperties>
</file>